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3"/>
  </bookViews>
  <sheets>
    <sheet name="рах 201" sheetId="1" r:id="rId1"/>
    <sheet name="рах 22" sheetId="2" r:id="rId2"/>
    <sheet name="203" sheetId="3" r:id="rId3"/>
    <sheet name="спецодяг 22рах." sheetId="4" r:id="rId4"/>
    <sheet name="рах 207" sheetId="5" r:id="rId5"/>
  </sheets>
  <definedNames/>
  <calcPr fullCalcOnLoad="1"/>
</workbook>
</file>

<file path=xl/sharedStrings.xml><?xml version="1.0" encoding="utf-8"?>
<sst xmlns="http://schemas.openxmlformats.org/spreadsheetml/2006/main" count="391" uniqueCount="170">
  <si>
    <t>№ п/п</t>
  </si>
  <si>
    <t>Найменування</t>
  </si>
  <si>
    <t>дата надходження</t>
  </si>
  <si>
    <t>од. виміру</t>
  </si>
  <si>
    <t>ціна</t>
  </si>
  <si>
    <t>к-сть</t>
  </si>
  <si>
    <t>сума</t>
  </si>
  <si>
    <t>Аптечка</t>
  </si>
  <si>
    <t>шт.</t>
  </si>
  <si>
    <t>Бокорізи діелектричні 180 мм</t>
  </si>
  <si>
    <t>08.12р.</t>
  </si>
  <si>
    <t>Валік малярний</t>
  </si>
  <si>
    <t>05.14р.</t>
  </si>
  <si>
    <t>Викрутка 8*175</t>
  </si>
  <si>
    <t>10.11р.</t>
  </si>
  <si>
    <t>Викрутка діелектрична NE хрест  шпл</t>
  </si>
  <si>
    <t>10.13р</t>
  </si>
  <si>
    <t>Викрутка діелектрична фіг.</t>
  </si>
  <si>
    <t>Вогнегасник ВП-5</t>
  </si>
  <si>
    <t>05.2013р.</t>
  </si>
  <si>
    <t>01.13р.</t>
  </si>
  <si>
    <t>переробка 04.13р.</t>
  </si>
  <si>
    <t>12.13р.</t>
  </si>
  <si>
    <t>Герлянди FCL508C</t>
  </si>
  <si>
    <t>переробка 01.13р.</t>
  </si>
  <si>
    <t>Захисна монтажна каска</t>
  </si>
  <si>
    <t>10.10р.</t>
  </si>
  <si>
    <t>Зубило 200</t>
  </si>
  <si>
    <t xml:space="preserve">Індикатор напруги контакт </t>
  </si>
  <si>
    <t>Кісточка малярна</t>
  </si>
  <si>
    <t>09.14р.</t>
  </si>
  <si>
    <t>Кліщі токовимірювальні</t>
  </si>
  <si>
    <t>Ключ імбр. Cr-V 10мм</t>
  </si>
  <si>
    <t>Ключ імбр. Cr-V 12мм</t>
  </si>
  <si>
    <t>Ключ імбр. Cr-V 13мм</t>
  </si>
  <si>
    <t>Ключ імбр. Cr-V 14мм</t>
  </si>
  <si>
    <t>Ключ імбр. Cr-V 16мм</t>
  </si>
  <si>
    <t>Ключ імбр. Cr-V 22мм</t>
  </si>
  <si>
    <t>Ключ імбр. Cr-V 30мм</t>
  </si>
  <si>
    <t>Ключ імбр. Cr-V 32мм</t>
  </si>
  <si>
    <t>Лопата совкова</t>
  </si>
  <si>
    <t>Лопата штикова</t>
  </si>
  <si>
    <t>Лопата штикова з держаком</t>
  </si>
  <si>
    <t>12.12р.</t>
  </si>
  <si>
    <t>Молоток 0,4</t>
  </si>
  <si>
    <t>Монтажний пояс</t>
  </si>
  <si>
    <t>Ножовка по металу</t>
  </si>
  <si>
    <t>Окуляри захисні</t>
  </si>
  <si>
    <t>Пальчата діелектричні</t>
  </si>
  <si>
    <t>03.11р.</t>
  </si>
  <si>
    <t>пар.</t>
  </si>
  <si>
    <t>Пласкогубці діел. 160мм 02-04-30</t>
  </si>
  <si>
    <t>Полотно нож. 12*300мм 1ст</t>
  </si>
  <si>
    <t>Пояс для роботи на висоті</t>
  </si>
  <si>
    <t>Рукавиці ХБ</t>
  </si>
  <si>
    <t>Стремянка</t>
  </si>
  <si>
    <t>шт</t>
  </si>
  <si>
    <t>Стелаж</t>
  </si>
  <si>
    <t>Стіл однотумбовий б/в</t>
  </si>
  <si>
    <t>Бандажна стрічка</t>
  </si>
  <si>
    <t>м</t>
  </si>
  <si>
    <t>Блок управлiння 8 каналiв з розетками</t>
  </si>
  <si>
    <t>Електроди ф4</t>
  </si>
  <si>
    <t>10.14р.</t>
  </si>
  <si>
    <t>кг</t>
  </si>
  <si>
    <t>Емаль ПФ 115 сіра</t>
  </si>
  <si>
    <t>Запобіжник 100 А</t>
  </si>
  <si>
    <t>Ізострічка ПХВ</t>
  </si>
  <si>
    <t>04.15р.</t>
  </si>
  <si>
    <t>Ізострічка х/б</t>
  </si>
  <si>
    <t>Кабель АВВГ 2*10</t>
  </si>
  <si>
    <t>км</t>
  </si>
  <si>
    <t>Кабель АВВГ 3*16+1*10</t>
  </si>
  <si>
    <t>10.13р.</t>
  </si>
  <si>
    <t>Кабель АВВГ 4*16</t>
  </si>
  <si>
    <t>05.13р.</t>
  </si>
  <si>
    <t>Кабель СІП 2*16</t>
  </si>
  <si>
    <t>Лампа ДНАТ-100</t>
  </si>
  <si>
    <t>Лампа ДНАТ-150</t>
  </si>
  <si>
    <t>Лампа енергозберігаюча 55 Вт</t>
  </si>
  <si>
    <t>Лампа ртутна DELUX GGY 250W E40</t>
  </si>
  <si>
    <t>Оліфа</t>
  </si>
  <si>
    <t>Порошок "Лотос" (450 гр.)</t>
  </si>
  <si>
    <t>Провід ПВ-1 1,5</t>
  </si>
  <si>
    <t>11.14р.</t>
  </si>
  <si>
    <t>Провід ПВС 2*1,5 мм</t>
  </si>
  <si>
    <t>Провід СІП 2*16</t>
  </si>
  <si>
    <t>02.2013р.</t>
  </si>
  <si>
    <t xml:space="preserve">Пряжка </t>
  </si>
  <si>
    <t>Розетка наружна подвійна б/з</t>
  </si>
  <si>
    <t>Свiтлова конструкцiя SM 001</t>
  </si>
  <si>
    <t>Свiтлова конструкцiя SM 002</t>
  </si>
  <si>
    <t>Свiтлова конструкцiя ZL 006</t>
  </si>
  <si>
    <t>Свiтлова конструкцiя з зірочками</t>
  </si>
  <si>
    <t>Свiтлова конструкцiя по 40 м</t>
  </si>
  <si>
    <t>Світильник ЖКУ 06-150-001 УХЛ 1</t>
  </si>
  <si>
    <t>Трос 5 мм</t>
  </si>
  <si>
    <t xml:space="preserve">Шар </t>
  </si>
  <si>
    <t>Шар в тубі</t>
  </si>
  <si>
    <t>Шар пластиковий ф 100</t>
  </si>
  <si>
    <t>Шнур 5 мм</t>
  </si>
  <si>
    <t>Ялинка (пінопласт)</t>
  </si>
  <si>
    <t>Крiплення для розж.новорiч.ялинки</t>
  </si>
  <si>
    <t>Плафон</t>
  </si>
  <si>
    <t>Автомат 3р 40А</t>
  </si>
  <si>
    <t>02.13р.</t>
  </si>
  <si>
    <t>Гак бандажний</t>
  </si>
  <si>
    <t>Гільза з'єднувальна d=10мм</t>
  </si>
  <si>
    <t>Гільза з'єднувальна d=16мм</t>
  </si>
  <si>
    <t>Гільза з'єднувальна d=25мм</t>
  </si>
  <si>
    <t>Дросель ДНаТ 250</t>
  </si>
  <si>
    <t>Дросель ДРЛ 125</t>
  </si>
  <si>
    <t>Зажим для троса</t>
  </si>
  <si>
    <t>Карабін з фіксатором</t>
  </si>
  <si>
    <t>Лічильник ел.ен.220В</t>
  </si>
  <si>
    <t>Покажчик напруги "Контакт"-55ЄМ</t>
  </si>
  <si>
    <t>04.2015р.</t>
  </si>
  <si>
    <t>Рубильник ВР 3235 250А роз</t>
  </si>
  <si>
    <t>Талрел (натяжка)</t>
  </si>
  <si>
    <t>Трансформатор Т-0,66 100/5</t>
  </si>
  <si>
    <t>Фотореле</t>
  </si>
  <si>
    <t>2014р</t>
  </si>
  <si>
    <t>Без опл.перед.</t>
  </si>
  <si>
    <t>08.12р.,09.14р.</t>
  </si>
  <si>
    <t>дата введення в експлуатацію</t>
  </si>
  <si>
    <t>Костюм робочий</t>
  </si>
  <si>
    <t>10.2014р.</t>
  </si>
  <si>
    <t>Куртка утеплена</t>
  </si>
  <si>
    <t>Куртка ХБ</t>
  </si>
  <si>
    <t>07.2013р.</t>
  </si>
  <si>
    <t>лiтр</t>
  </si>
  <si>
    <t>Бензин А-95</t>
  </si>
  <si>
    <t>Залишок станом на 01.05.2015р.</t>
  </si>
  <si>
    <t>Бензин А-92</t>
  </si>
  <si>
    <t>Масло  М8</t>
  </si>
  <si>
    <t>Гірлянда біла 40 см</t>
  </si>
  <si>
    <t>Гірлянда жовт/чорна /20м/</t>
  </si>
  <si>
    <t>Гірлянда зовн. ж/ч 10м</t>
  </si>
  <si>
    <t>Гірлянда зовн. ч/ч 10м</t>
  </si>
  <si>
    <t xml:space="preserve">Гірлянда син/чор 2*7 </t>
  </si>
  <si>
    <t>Гірлянда синя 40 см</t>
  </si>
  <si>
    <t>Гірлянди Strihg 200 LED 10m білий IP</t>
  </si>
  <si>
    <t>Гірлянди Strihg 200 LED 10m жовт/чорн IP 46</t>
  </si>
  <si>
    <t>Керуючий справами виконавчого</t>
  </si>
  <si>
    <t>комітету міської ради</t>
  </si>
  <si>
    <t>В.Я.Пашинська</t>
  </si>
  <si>
    <t>Додаток 3</t>
  </si>
  <si>
    <t>до рішення виконавчого</t>
  </si>
  <si>
    <t>ПЕРЕЛІК</t>
  </si>
  <si>
    <t>на баланс КП НМР "Благоустрій", у господарське відання</t>
  </si>
  <si>
    <t>Додаток 4</t>
  </si>
  <si>
    <t>малоцінних та швидкозношуванних предметів (спецодяг), які безоплатно передаються</t>
  </si>
  <si>
    <t>з балансу КП НМР "ЖКО" на баланс КП НМР "Благоустрій", у господарське відання</t>
  </si>
  <si>
    <t>РАЗОМ:</t>
  </si>
  <si>
    <t xml:space="preserve">запасних частин, які безоплатно передаються з балансу КП НМР " </t>
  </si>
  <si>
    <t>Додаток 5</t>
  </si>
  <si>
    <t>паливо-мастильних матеріалів, які безоплатно передаються з балансу</t>
  </si>
  <si>
    <t>КП НМР "ЖКО" на баланс КП НМР "Благоустрій", у господарське відання</t>
  </si>
  <si>
    <t>Додаток 2</t>
  </si>
  <si>
    <t>малоцінних та швидкозношуванних предметів, які безоплатно передаються з балансу</t>
  </si>
  <si>
    <t>Додаток 1</t>
  </si>
  <si>
    <t>сировини і матеріалів, які безоплатно передаються з балансу КП НМР "ЖКО"</t>
  </si>
  <si>
    <t xml:space="preserve"> сума</t>
  </si>
  <si>
    <t>Ціна</t>
  </si>
  <si>
    <t>14.05.2015 № 156/2015</t>
  </si>
  <si>
    <t>14.05.2015  №156/2015</t>
  </si>
  <si>
    <t>14.05.2015 №156/2015</t>
  </si>
  <si>
    <t>залишок станом на 01.05 2015р.</t>
  </si>
  <si>
    <t xml:space="preserve">кількість </t>
  </si>
  <si>
    <t xml:space="preserve">сума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</si>
</sst>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6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4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3">
      <selection activeCell="E4" sqref="E4"/>
    </sheetView>
  </sheetViews>
  <sheetFormatPr defaultColWidth="9.140625" defaultRowHeight="12.75"/>
  <cols>
    <col min="1" max="1" width="3.28125" style="0" customWidth="1"/>
    <col min="2" max="2" width="33.57421875" style="0" customWidth="1"/>
    <col min="3" max="3" width="12.57421875" style="1" customWidth="1"/>
    <col min="4" max="4" width="9.421875" style="1" customWidth="1"/>
    <col min="5" max="5" width="8.8515625" style="0" customWidth="1"/>
  </cols>
  <sheetData>
    <row r="1" ht="12.75">
      <c r="D1" s="14" t="s">
        <v>160</v>
      </c>
    </row>
    <row r="2" ht="12.75">
      <c r="D2" t="s">
        <v>147</v>
      </c>
    </row>
    <row r="3" ht="12.75">
      <c r="D3" t="s">
        <v>144</v>
      </c>
    </row>
    <row r="4" ht="12.75">
      <c r="D4" t="s">
        <v>164</v>
      </c>
    </row>
    <row r="5" ht="12.75">
      <c r="D5"/>
    </row>
    <row r="6" ht="12.75">
      <c r="D6"/>
    </row>
    <row r="7" ht="12.75">
      <c r="D7"/>
    </row>
    <row r="8" spans="1:7" ht="12.75">
      <c r="A8" s="24" t="s">
        <v>148</v>
      </c>
      <c r="B8" s="25"/>
      <c r="C8" s="25"/>
      <c r="D8" s="25"/>
      <c r="E8" s="25"/>
      <c r="F8" s="25"/>
      <c r="G8" s="25"/>
    </row>
    <row r="9" spans="1:7" ht="12.75">
      <c r="A9" s="24" t="s">
        <v>161</v>
      </c>
      <c r="B9" s="25"/>
      <c r="C9" s="25"/>
      <c r="D9" s="25"/>
      <c r="E9" s="25"/>
      <c r="F9" s="25"/>
      <c r="G9" s="25"/>
    </row>
    <row r="10" spans="1:7" ht="12.75">
      <c r="A10" s="24" t="s">
        <v>149</v>
      </c>
      <c r="B10" s="25"/>
      <c r="C10" s="25"/>
      <c r="D10" s="25"/>
      <c r="E10" s="25"/>
      <c r="F10" s="25"/>
      <c r="G10" s="25"/>
    </row>
    <row r="11" ht="12.75">
      <c r="D11"/>
    </row>
    <row r="12" ht="12.75">
      <c r="D12"/>
    </row>
    <row r="13" spans="1:7" ht="36.75" customHeight="1">
      <c r="A13" s="11" t="s">
        <v>0</v>
      </c>
      <c r="B13" s="3" t="s">
        <v>1</v>
      </c>
      <c r="C13" s="5" t="s">
        <v>2</v>
      </c>
      <c r="D13" s="3" t="s">
        <v>3</v>
      </c>
      <c r="E13" s="3" t="s">
        <v>4</v>
      </c>
      <c r="F13" s="3" t="s">
        <v>5</v>
      </c>
      <c r="G13" s="3" t="s">
        <v>6</v>
      </c>
    </row>
    <row r="14" spans="1:7" ht="12.75">
      <c r="A14" s="3">
        <v>1</v>
      </c>
      <c r="B14" s="2" t="s">
        <v>59</v>
      </c>
      <c r="C14" s="10">
        <v>2012</v>
      </c>
      <c r="D14" s="3" t="s">
        <v>60</v>
      </c>
      <c r="E14" s="4">
        <v>14.96</v>
      </c>
      <c r="F14" s="2">
        <v>2.4</v>
      </c>
      <c r="G14" s="2">
        <v>35.91</v>
      </c>
    </row>
    <row r="15" spans="1:7" ht="12.75">
      <c r="A15" s="3">
        <v>2</v>
      </c>
      <c r="B15" s="2" t="s">
        <v>61</v>
      </c>
      <c r="C15" s="3" t="s">
        <v>121</v>
      </c>
      <c r="D15" s="3" t="s">
        <v>56</v>
      </c>
      <c r="E15" s="4">
        <v>1930</v>
      </c>
      <c r="F15" s="2">
        <v>1</v>
      </c>
      <c r="G15" s="2">
        <v>1930</v>
      </c>
    </row>
    <row r="16" spans="1:7" ht="12.75">
      <c r="A16" s="3">
        <v>3</v>
      </c>
      <c r="B16" s="2" t="s">
        <v>62</v>
      </c>
      <c r="C16" s="3" t="s">
        <v>63</v>
      </c>
      <c r="D16" s="3" t="s">
        <v>64</v>
      </c>
      <c r="E16" s="4">
        <v>14</v>
      </c>
      <c r="F16" s="2">
        <v>5</v>
      </c>
      <c r="G16" s="2">
        <v>70</v>
      </c>
    </row>
    <row r="17" spans="1:7" ht="12.75">
      <c r="A17" s="3">
        <v>4</v>
      </c>
      <c r="B17" s="2" t="s">
        <v>65</v>
      </c>
      <c r="C17" s="3" t="s">
        <v>12</v>
      </c>
      <c r="D17" s="3" t="s">
        <v>64</v>
      </c>
      <c r="E17" s="4">
        <v>23</v>
      </c>
      <c r="F17" s="2">
        <v>38.74</v>
      </c>
      <c r="G17" s="2">
        <v>890.97</v>
      </c>
    </row>
    <row r="18" spans="1:7" ht="12.75">
      <c r="A18" s="3">
        <v>5</v>
      </c>
      <c r="B18" s="2" t="s">
        <v>66</v>
      </c>
      <c r="C18" s="10">
        <v>2012</v>
      </c>
      <c r="D18" s="3" t="s">
        <v>8</v>
      </c>
      <c r="E18" s="4">
        <v>13</v>
      </c>
      <c r="F18" s="2">
        <v>3</v>
      </c>
      <c r="G18" s="2">
        <v>39</v>
      </c>
    </row>
    <row r="19" spans="1:7" ht="12.75">
      <c r="A19" s="3">
        <v>6</v>
      </c>
      <c r="B19" s="2" t="s">
        <v>67</v>
      </c>
      <c r="C19" s="3" t="s">
        <v>30</v>
      </c>
      <c r="D19" s="3" t="s">
        <v>64</v>
      </c>
      <c r="E19" s="4">
        <v>65</v>
      </c>
      <c r="F19" s="2">
        <v>0.1</v>
      </c>
      <c r="G19" s="2">
        <v>6.5</v>
      </c>
    </row>
    <row r="20" spans="1:7" ht="12.75">
      <c r="A20" s="3">
        <v>7</v>
      </c>
      <c r="B20" s="2" t="s">
        <v>67</v>
      </c>
      <c r="C20" s="3" t="s">
        <v>68</v>
      </c>
      <c r="D20" s="3" t="s">
        <v>56</v>
      </c>
      <c r="E20" s="4">
        <v>130</v>
      </c>
      <c r="F20" s="2">
        <v>1</v>
      </c>
      <c r="G20" s="2">
        <v>130</v>
      </c>
    </row>
    <row r="21" spans="1:7" ht="12.75">
      <c r="A21" s="3">
        <v>8</v>
      </c>
      <c r="B21" s="2" t="s">
        <v>69</v>
      </c>
      <c r="C21" s="3" t="s">
        <v>30</v>
      </c>
      <c r="D21" s="3" t="s">
        <v>64</v>
      </c>
      <c r="E21" s="4">
        <v>120</v>
      </c>
      <c r="F21" s="2">
        <v>1.2</v>
      </c>
      <c r="G21" s="2">
        <v>144</v>
      </c>
    </row>
    <row r="22" spans="1:7" ht="12.75">
      <c r="A22" s="3">
        <v>9</v>
      </c>
      <c r="B22" s="2" t="s">
        <v>70</v>
      </c>
      <c r="C22" s="10">
        <v>2012</v>
      </c>
      <c r="D22" s="3" t="s">
        <v>71</v>
      </c>
      <c r="E22" s="4">
        <v>5100</v>
      </c>
      <c r="F22" s="2">
        <v>0.01</v>
      </c>
      <c r="G22" s="2">
        <v>51</v>
      </c>
    </row>
    <row r="23" spans="1:7" ht="12.75">
      <c r="A23" s="3">
        <v>10</v>
      </c>
      <c r="B23" s="2" t="s">
        <v>72</v>
      </c>
      <c r="C23" s="3" t="s">
        <v>73</v>
      </c>
      <c r="D23" s="3" t="s">
        <v>71</v>
      </c>
      <c r="E23" s="4">
        <v>13500</v>
      </c>
      <c r="F23" s="2">
        <v>0.01</v>
      </c>
      <c r="G23" s="2">
        <v>137.7</v>
      </c>
    </row>
    <row r="24" spans="1:7" ht="12.75">
      <c r="A24" s="3">
        <v>11</v>
      </c>
      <c r="B24" s="2" t="s">
        <v>74</v>
      </c>
      <c r="C24" s="3" t="s">
        <v>75</v>
      </c>
      <c r="D24" s="3" t="s">
        <v>60</v>
      </c>
      <c r="E24" s="4">
        <v>11.25</v>
      </c>
      <c r="F24" s="2">
        <v>145</v>
      </c>
      <c r="G24" s="2">
        <v>1631.25</v>
      </c>
    </row>
    <row r="25" spans="1:7" ht="12.75">
      <c r="A25" s="3">
        <v>12</v>
      </c>
      <c r="B25" s="2" t="s">
        <v>76</v>
      </c>
      <c r="C25" s="3" t="s">
        <v>73</v>
      </c>
      <c r="D25" s="3" t="s">
        <v>71</v>
      </c>
      <c r="E25" s="4">
        <v>6500</v>
      </c>
      <c r="F25" s="2">
        <v>0.1</v>
      </c>
      <c r="G25" s="2">
        <v>643.5</v>
      </c>
    </row>
    <row r="26" spans="1:7" ht="12.75">
      <c r="A26" s="3">
        <v>13</v>
      </c>
      <c r="B26" s="2" t="s">
        <v>77</v>
      </c>
      <c r="C26" s="3" t="s">
        <v>30</v>
      </c>
      <c r="D26" s="3" t="s">
        <v>56</v>
      </c>
      <c r="E26" s="4">
        <v>59</v>
      </c>
      <c r="F26" s="2">
        <v>18</v>
      </c>
      <c r="G26" s="2">
        <v>1062</v>
      </c>
    </row>
    <row r="27" spans="1:7" ht="12.75">
      <c r="A27" s="3">
        <v>14</v>
      </c>
      <c r="B27" s="2" t="s">
        <v>78</v>
      </c>
      <c r="C27" s="3" t="s">
        <v>30</v>
      </c>
      <c r="D27" s="3" t="s">
        <v>56</v>
      </c>
      <c r="E27" s="4">
        <v>62</v>
      </c>
      <c r="F27" s="2">
        <v>21</v>
      </c>
      <c r="G27" s="2">
        <v>1302</v>
      </c>
    </row>
    <row r="28" spans="1:7" ht="12.75">
      <c r="A28" s="3">
        <v>15</v>
      </c>
      <c r="B28" s="2" t="s">
        <v>79</v>
      </c>
      <c r="C28" s="3" t="s">
        <v>30</v>
      </c>
      <c r="D28" s="3" t="s">
        <v>56</v>
      </c>
      <c r="E28" s="4">
        <v>130</v>
      </c>
      <c r="F28" s="2">
        <v>7</v>
      </c>
      <c r="G28" s="2">
        <v>910</v>
      </c>
    </row>
    <row r="29" spans="1:7" ht="12.75">
      <c r="A29" s="3">
        <v>16</v>
      </c>
      <c r="B29" s="2" t="s">
        <v>80</v>
      </c>
      <c r="C29" s="3" t="s">
        <v>73</v>
      </c>
      <c r="D29" s="3" t="s">
        <v>56</v>
      </c>
      <c r="E29" s="4">
        <v>61</v>
      </c>
      <c r="F29" s="2">
        <v>40</v>
      </c>
      <c r="G29" s="2">
        <v>2440</v>
      </c>
    </row>
    <row r="30" spans="1:7" ht="12.75">
      <c r="A30" s="3">
        <v>17</v>
      </c>
      <c r="B30" s="2" t="s">
        <v>81</v>
      </c>
      <c r="C30" s="3" t="s">
        <v>12</v>
      </c>
      <c r="D30" s="3" t="s">
        <v>64</v>
      </c>
      <c r="E30" s="4">
        <v>25</v>
      </c>
      <c r="F30" s="2">
        <v>1.81</v>
      </c>
      <c r="G30" s="2">
        <v>45.2</v>
      </c>
    </row>
    <row r="31" spans="1:7" ht="12.75">
      <c r="A31" s="3">
        <v>18</v>
      </c>
      <c r="B31" s="2" t="s">
        <v>82</v>
      </c>
      <c r="C31" s="3" t="s">
        <v>12</v>
      </c>
      <c r="D31" s="3" t="s">
        <v>64</v>
      </c>
      <c r="E31" s="4">
        <v>9.6</v>
      </c>
      <c r="F31" s="2">
        <v>0.1</v>
      </c>
      <c r="G31" s="2">
        <v>0.96</v>
      </c>
    </row>
    <row r="32" spans="1:7" ht="12.75">
      <c r="A32" s="3">
        <v>19</v>
      </c>
      <c r="B32" s="2" t="s">
        <v>83</v>
      </c>
      <c r="C32" s="3" t="s">
        <v>84</v>
      </c>
      <c r="D32" s="3" t="s">
        <v>60</v>
      </c>
      <c r="E32" s="4">
        <v>2.5</v>
      </c>
      <c r="F32" s="2">
        <v>200</v>
      </c>
      <c r="G32" s="2">
        <v>500</v>
      </c>
    </row>
    <row r="33" spans="1:7" ht="12.75">
      <c r="A33" s="3">
        <v>20</v>
      </c>
      <c r="B33" s="2" t="s">
        <v>85</v>
      </c>
      <c r="C33" s="10">
        <v>102013</v>
      </c>
      <c r="D33" s="3" t="s">
        <v>60</v>
      </c>
      <c r="E33" s="4">
        <v>4.51</v>
      </c>
      <c r="F33" s="2">
        <v>28</v>
      </c>
      <c r="G33" s="2">
        <v>126.32</v>
      </c>
    </row>
    <row r="34" spans="1:7" ht="12.75">
      <c r="A34" s="3">
        <v>21</v>
      </c>
      <c r="B34" s="2" t="s">
        <v>86</v>
      </c>
      <c r="C34" s="3" t="s">
        <v>87</v>
      </c>
      <c r="D34" s="3" t="s">
        <v>60</v>
      </c>
      <c r="E34" s="4">
        <v>6.5</v>
      </c>
      <c r="F34" s="2">
        <v>20.8</v>
      </c>
      <c r="G34" s="2">
        <v>135.2</v>
      </c>
    </row>
    <row r="35" spans="1:7" ht="12.75">
      <c r="A35" s="3">
        <v>22</v>
      </c>
      <c r="B35" s="2" t="s">
        <v>88</v>
      </c>
      <c r="C35" s="3" t="s">
        <v>10</v>
      </c>
      <c r="D35" s="3" t="s">
        <v>56</v>
      </c>
      <c r="E35" s="4">
        <v>3.35</v>
      </c>
      <c r="F35" s="2">
        <v>4</v>
      </c>
      <c r="G35" s="2">
        <v>13.4</v>
      </c>
    </row>
    <row r="36" spans="1:7" ht="12.75">
      <c r="A36" s="3">
        <v>23</v>
      </c>
      <c r="B36" s="2" t="s">
        <v>89</v>
      </c>
      <c r="C36" s="10">
        <v>2012</v>
      </c>
      <c r="D36" s="3" t="s">
        <v>56</v>
      </c>
      <c r="E36" s="4">
        <v>19.5</v>
      </c>
      <c r="F36" s="2">
        <v>1</v>
      </c>
      <c r="G36" s="2">
        <v>19.5</v>
      </c>
    </row>
    <row r="37" spans="1:7" ht="12.75">
      <c r="A37" s="3">
        <v>24</v>
      </c>
      <c r="B37" s="2" t="s">
        <v>90</v>
      </c>
      <c r="C37" s="10">
        <v>2012</v>
      </c>
      <c r="D37" s="3" t="s">
        <v>56</v>
      </c>
      <c r="E37" s="4">
        <v>783</v>
      </c>
      <c r="F37" s="2">
        <v>3</v>
      </c>
      <c r="G37" s="2">
        <v>2349</v>
      </c>
    </row>
    <row r="38" spans="1:7" ht="12.75">
      <c r="A38" s="3">
        <v>25</v>
      </c>
      <c r="B38" s="2" t="s">
        <v>91</v>
      </c>
      <c r="C38" s="10">
        <v>2012</v>
      </c>
      <c r="D38" s="3" t="s">
        <v>56</v>
      </c>
      <c r="E38" s="4">
        <v>875</v>
      </c>
      <c r="F38" s="2">
        <v>3</v>
      </c>
      <c r="G38" s="2">
        <v>2625</v>
      </c>
    </row>
    <row r="39" spans="1:7" ht="12.75">
      <c r="A39" s="3">
        <v>26</v>
      </c>
      <c r="B39" s="2" t="s">
        <v>92</v>
      </c>
      <c r="C39" s="10">
        <v>2012</v>
      </c>
      <c r="D39" s="3" t="s">
        <v>56</v>
      </c>
      <c r="E39" s="4">
        <v>706</v>
      </c>
      <c r="F39" s="2">
        <v>1</v>
      </c>
      <c r="G39" s="2">
        <v>706</v>
      </c>
    </row>
    <row r="40" spans="1:7" ht="12.75">
      <c r="A40" s="3">
        <v>27</v>
      </c>
      <c r="B40" s="2" t="s">
        <v>93</v>
      </c>
      <c r="C40" s="10">
        <v>2012</v>
      </c>
      <c r="D40" s="3" t="s">
        <v>56</v>
      </c>
      <c r="E40" s="4">
        <v>1078.68</v>
      </c>
      <c r="F40" s="2">
        <v>4</v>
      </c>
      <c r="G40" s="2">
        <v>4314.72</v>
      </c>
    </row>
    <row r="41" spans="1:7" ht="12.75">
      <c r="A41" s="3">
        <v>28</v>
      </c>
      <c r="B41" s="2" t="s">
        <v>94</v>
      </c>
      <c r="C41" s="10">
        <v>2012</v>
      </c>
      <c r="D41" s="3" t="s">
        <v>56</v>
      </c>
      <c r="E41" s="4">
        <v>1496.94</v>
      </c>
      <c r="F41" s="2">
        <v>2</v>
      </c>
      <c r="G41" s="2">
        <v>2993.88</v>
      </c>
    </row>
    <row r="42" spans="1:7" ht="12.75">
      <c r="A42" s="3">
        <v>29</v>
      </c>
      <c r="B42" s="2" t="s">
        <v>95</v>
      </c>
      <c r="C42" s="10">
        <v>2015</v>
      </c>
      <c r="D42" s="3" t="s">
        <v>56</v>
      </c>
      <c r="E42" s="4">
        <v>526</v>
      </c>
      <c r="F42" s="2">
        <v>3</v>
      </c>
      <c r="G42" s="2">
        <v>1578</v>
      </c>
    </row>
    <row r="43" spans="1:7" ht="12.75">
      <c r="A43" s="3">
        <v>30</v>
      </c>
      <c r="B43" s="2" t="s">
        <v>96</v>
      </c>
      <c r="C43" s="3" t="s">
        <v>84</v>
      </c>
      <c r="D43" s="3" t="s">
        <v>60</v>
      </c>
      <c r="E43" s="4">
        <v>6</v>
      </c>
      <c r="F43" s="2">
        <v>30</v>
      </c>
      <c r="G43" s="2">
        <v>180</v>
      </c>
    </row>
    <row r="44" spans="1:7" ht="12.75">
      <c r="A44" s="3">
        <v>31</v>
      </c>
      <c r="B44" s="2" t="s">
        <v>97</v>
      </c>
      <c r="C44" s="3" t="s">
        <v>22</v>
      </c>
      <c r="D44" s="3" t="s">
        <v>56</v>
      </c>
      <c r="E44" s="4">
        <v>60</v>
      </c>
      <c r="F44" s="2">
        <v>1</v>
      </c>
      <c r="G44" s="2">
        <v>60</v>
      </c>
    </row>
    <row r="45" spans="1:7" ht="12.75">
      <c r="A45" s="3">
        <v>32</v>
      </c>
      <c r="B45" s="2" t="s">
        <v>98</v>
      </c>
      <c r="C45" s="3" t="s">
        <v>22</v>
      </c>
      <c r="D45" s="3" t="s">
        <v>56</v>
      </c>
      <c r="E45" s="4">
        <v>28</v>
      </c>
      <c r="F45" s="2">
        <v>8</v>
      </c>
      <c r="G45" s="2">
        <v>224</v>
      </c>
    </row>
    <row r="46" spans="1:7" ht="12.75">
      <c r="A46" s="3">
        <v>33</v>
      </c>
      <c r="B46" s="2" t="s">
        <v>99</v>
      </c>
      <c r="C46" s="3" t="s">
        <v>22</v>
      </c>
      <c r="D46" s="3" t="s">
        <v>56</v>
      </c>
      <c r="E46" s="4">
        <v>8</v>
      </c>
      <c r="F46" s="2">
        <v>7</v>
      </c>
      <c r="G46" s="2">
        <v>56</v>
      </c>
    </row>
    <row r="47" spans="1:7" ht="12.75">
      <c r="A47" s="3">
        <v>34</v>
      </c>
      <c r="B47" s="2" t="s">
        <v>100</v>
      </c>
      <c r="C47" s="3" t="s">
        <v>84</v>
      </c>
      <c r="D47" s="3" t="s">
        <v>60</v>
      </c>
      <c r="E47" s="4">
        <v>1.5</v>
      </c>
      <c r="F47" s="2">
        <v>24</v>
      </c>
      <c r="G47" s="2">
        <v>36</v>
      </c>
    </row>
    <row r="48" spans="1:7" ht="12.75">
      <c r="A48" s="3">
        <v>35</v>
      </c>
      <c r="B48" s="2" t="s">
        <v>101</v>
      </c>
      <c r="C48" s="10">
        <v>2001</v>
      </c>
      <c r="D48" s="3" t="s">
        <v>56</v>
      </c>
      <c r="E48" s="4">
        <v>68</v>
      </c>
      <c r="F48" s="2">
        <v>1</v>
      </c>
      <c r="G48" s="2">
        <v>68</v>
      </c>
    </row>
    <row r="49" spans="1:7" ht="12.75">
      <c r="A49" s="3">
        <v>36</v>
      </c>
      <c r="B49" s="2" t="s">
        <v>102</v>
      </c>
      <c r="C49" s="10">
        <v>2001</v>
      </c>
      <c r="D49" s="3" t="s">
        <v>56</v>
      </c>
      <c r="E49" s="4">
        <v>365.63</v>
      </c>
      <c r="F49" s="2">
        <v>1</v>
      </c>
      <c r="G49" s="2">
        <v>365.63</v>
      </c>
    </row>
    <row r="50" spans="1:7" ht="12.75">
      <c r="A50" s="3">
        <v>37</v>
      </c>
      <c r="B50" s="2" t="s">
        <v>103</v>
      </c>
      <c r="C50" s="10">
        <v>2001</v>
      </c>
      <c r="D50" s="3" t="s">
        <v>56</v>
      </c>
      <c r="E50" s="4">
        <v>12.4</v>
      </c>
      <c r="F50" s="2">
        <v>1</v>
      </c>
      <c r="G50" s="2">
        <v>12.4</v>
      </c>
    </row>
    <row r="51" spans="1:7" ht="12.75">
      <c r="A51" s="2"/>
      <c r="B51" s="13" t="s">
        <v>153</v>
      </c>
      <c r="C51" s="3"/>
      <c r="D51" s="3"/>
      <c r="E51" s="2"/>
      <c r="F51" s="13">
        <f>SUM(F14:F50)</f>
        <v>628.27</v>
      </c>
      <c r="G51" s="13">
        <f>SUM(G14:G50)</f>
        <v>27833.040000000005</v>
      </c>
    </row>
    <row r="54" spans="2:5" ht="12.75">
      <c r="B54" t="s">
        <v>143</v>
      </c>
      <c r="E54" t="s">
        <v>145</v>
      </c>
    </row>
    <row r="55" ht="12.75">
      <c r="B55" t="s">
        <v>144</v>
      </c>
    </row>
  </sheetData>
  <sheetProtection/>
  <mergeCells count="3">
    <mergeCell ref="A8:G8"/>
    <mergeCell ref="A9:G9"/>
    <mergeCell ref="A10:G10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00390625" style="1" customWidth="1"/>
    <col min="2" max="2" width="32.8515625" style="0" customWidth="1"/>
    <col min="3" max="3" width="17.8515625" style="1" customWidth="1"/>
    <col min="4" max="4" width="7.8515625" style="0" customWidth="1"/>
    <col min="5" max="5" width="8.7109375" style="0" customWidth="1"/>
    <col min="6" max="7" width="7.140625" style="0" customWidth="1"/>
  </cols>
  <sheetData>
    <row r="1" ht="12.75">
      <c r="D1" s="14" t="s">
        <v>158</v>
      </c>
    </row>
    <row r="2" ht="12.75">
      <c r="D2" t="s">
        <v>147</v>
      </c>
    </row>
    <row r="3" ht="12.75">
      <c r="D3" t="s">
        <v>144</v>
      </c>
    </row>
    <row r="4" ht="12.75">
      <c r="D4" t="s">
        <v>164</v>
      </c>
    </row>
    <row r="6" spans="1:7" ht="12.75">
      <c r="A6" s="24" t="s">
        <v>148</v>
      </c>
      <c r="B6" s="24"/>
      <c r="C6" s="24"/>
      <c r="D6" s="24"/>
      <c r="E6" s="24"/>
      <c r="F6" s="24"/>
      <c r="G6" s="24"/>
    </row>
    <row r="7" spans="1:7" ht="12.75">
      <c r="A7" s="24" t="s">
        <v>159</v>
      </c>
      <c r="B7" s="24"/>
      <c r="C7" s="24"/>
      <c r="D7" s="24"/>
      <c r="E7" s="24"/>
      <c r="F7" s="24"/>
      <c r="G7" s="24"/>
    </row>
    <row r="8" spans="1:7" ht="12.75">
      <c r="A8" s="24" t="s">
        <v>157</v>
      </c>
      <c r="B8" s="25"/>
      <c r="C8" s="25"/>
      <c r="D8" s="25"/>
      <c r="E8" s="25"/>
      <c r="F8" s="25"/>
      <c r="G8" s="25"/>
    </row>
    <row r="9" spans="2:3" ht="12.75">
      <c r="B9" s="6"/>
      <c r="C9" s="7"/>
    </row>
    <row r="10" spans="1:7" ht="24" customHeight="1">
      <c r="A10" s="9" t="s">
        <v>0</v>
      </c>
      <c r="B10" s="8" t="s">
        <v>1</v>
      </c>
      <c r="C10" s="9" t="s">
        <v>2</v>
      </c>
      <c r="D10" s="9" t="s">
        <v>3</v>
      </c>
      <c r="E10" s="8" t="s">
        <v>4</v>
      </c>
      <c r="F10" s="8" t="s">
        <v>5</v>
      </c>
      <c r="G10" s="8" t="s">
        <v>6</v>
      </c>
    </row>
    <row r="11" spans="1:7" ht="12.75">
      <c r="A11" s="3">
        <v>1</v>
      </c>
      <c r="B11" s="2" t="s">
        <v>7</v>
      </c>
      <c r="C11" s="3" t="s">
        <v>123</v>
      </c>
      <c r="D11" s="3" t="s">
        <v>8</v>
      </c>
      <c r="E11" s="4">
        <v>60</v>
      </c>
      <c r="F11" s="2">
        <v>2</v>
      </c>
      <c r="G11" s="2">
        <v>0</v>
      </c>
    </row>
    <row r="12" spans="1:7" ht="12.75">
      <c r="A12" s="3">
        <v>2</v>
      </c>
      <c r="B12" s="2" t="s">
        <v>9</v>
      </c>
      <c r="C12" s="3" t="s">
        <v>10</v>
      </c>
      <c r="D12" s="3" t="s">
        <v>8</v>
      </c>
      <c r="E12" s="4">
        <v>65.5</v>
      </c>
      <c r="F12" s="2">
        <v>2</v>
      </c>
      <c r="G12" s="2">
        <v>0</v>
      </c>
    </row>
    <row r="13" spans="1:7" ht="12.75">
      <c r="A13" s="3">
        <v>3</v>
      </c>
      <c r="B13" s="2" t="s">
        <v>11</v>
      </c>
      <c r="C13" s="3" t="s">
        <v>12</v>
      </c>
      <c r="D13" s="3" t="s">
        <v>8</v>
      </c>
      <c r="E13" s="4">
        <v>12</v>
      </c>
      <c r="F13" s="2">
        <v>1</v>
      </c>
      <c r="G13" s="2">
        <v>0</v>
      </c>
    </row>
    <row r="14" spans="1:7" ht="12.75">
      <c r="A14" s="3">
        <v>4</v>
      </c>
      <c r="B14" s="2" t="s">
        <v>11</v>
      </c>
      <c r="C14" s="3" t="s">
        <v>12</v>
      </c>
      <c r="D14" s="3" t="s">
        <v>8</v>
      </c>
      <c r="E14" s="4">
        <v>24</v>
      </c>
      <c r="F14" s="2">
        <v>2</v>
      </c>
      <c r="G14" s="2">
        <v>0</v>
      </c>
    </row>
    <row r="15" spans="1:7" ht="12.75">
      <c r="A15" s="3">
        <v>5</v>
      </c>
      <c r="B15" s="2" t="s">
        <v>13</v>
      </c>
      <c r="C15" s="3" t="s">
        <v>14</v>
      </c>
      <c r="D15" s="3" t="s">
        <v>8</v>
      </c>
      <c r="E15" s="4">
        <v>20</v>
      </c>
      <c r="F15" s="2">
        <v>2</v>
      </c>
      <c r="G15" s="2">
        <v>0</v>
      </c>
    </row>
    <row r="16" spans="1:7" ht="12.75">
      <c r="A16" s="3">
        <v>6</v>
      </c>
      <c r="B16" s="2" t="s">
        <v>15</v>
      </c>
      <c r="C16" s="3" t="s">
        <v>16</v>
      </c>
      <c r="D16" s="3" t="s">
        <v>8</v>
      </c>
      <c r="E16" s="4">
        <v>28</v>
      </c>
      <c r="F16" s="2">
        <v>3</v>
      </c>
      <c r="G16" s="2">
        <v>0</v>
      </c>
    </row>
    <row r="17" spans="1:7" ht="12.75">
      <c r="A17" s="3">
        <v>7</v>
      </c>
      <c r="B17" s="2" t="s">
        <v>17</v>
      </c>
      <c r="C17" s="3" t="s">
        <v>10</v>
      </c>
      <c r="D17" s="3" t="s">
        <v>8</v>
      </c>
      <c r="E17" s="4">
        <v>16</v>
      </c>
      <c r="F17" s="2">
        <v>1</v>
      </c>
      <c r="G17" s="2">
        <v>0</v>
      </c>
    </row>
    <row r="18" spans="1:7" ht="12.75">
      <c r="A18" s="3">
        <v>8</v>
      </c>
      <c r="B18" s="2" t="s">
        <v>18</v>
      </c>
      <c r="C18" s="3" t="s">
        <v>19</v>
      </c>
      <c r="D18" s="3" t="s">
        <v>8</v>
      </c>
      <c r="E18" s="4">
        <v>165</v>
      </c>
      <c r="F18" s="2">
        <v>1</v>
      </c>
      <c r="G18" s="2">
        <v>0</v>
      </c>
    </row>
    <row r="19" spans="1:7" ht="12.75">
      <c r="A19" s="3">
        <v>9</v>
      </c>
      <c r="B19" s="2" t="s">
        <v>135</v>
      </c>
      <c r="C19" s="3" t="s">
        <v>20</v>
      </c>
      <c r="D19" s="3" t="s">
        <v>8</v>
      </c>
      <c r="E19" s="4">
        <v>289.8</v>
      </c>
      <c r="F19" s="2">
        <v>1</v>
      </c>
      <c r="G19" s="2">
        <v>0</v>
      </c>
    </row>
    <row r="20" spans="1:7" ht="13.5" customHeight="1">
      <c r="A20" s="3">
        <v>10</v>
      </c>
      <c r="B20" s="2" t="s">
        <v>136</v>
      </c>
      <c r="C20" s="5" t="s">
        <v>21</v>
      </c>
      <c r="D20" s="3" t="s">
        <v>8</v>
      </c>
      <c r="E20" s="4">
        <v>279.08</v>
      </c>
      <c r="F20" s="2">
        <v>4</v>
      </c>
      <c r="G20" s="2">
        <v>0</v>
      </c>
    </row>
    <row r="21" spans="1:7" ht="12.75">
      <c r="A21" s="3">
        <v>11</v>
      </c>
      <c r="B21" s="2" t="s">
        <v>137</v>
      </c>
      <c r="C21" s="3" t="s">
        <v>22</v>
      </c>
      <c r="D21" s="3" t="s">
        <v>8</v>
      </c>
      <c r="E21" s="4">
        <v>363</v>
      </c>
      <c r="F21" s="2">
        <v>3</v>
      </c>
      <c r="G21" s="2">
        <v>0</v>
      </c>
    </row>
    <row r="22" spans="1:7" ht="12.75">
      <c r="A22" s="3">
        <v>12</v>
      </c>
      <c r="B22" s="2" t="s">
        <v>138</v>
      </c>
      <c r="C22" s="3" t="s">
        <v>22</v>
      </c>
      <c r="D22" s="3" t="s">
        <v>8</v>
      </c>
      <c r="E22" s="4">
        <v>363</v>
      </c>
      <c r="F22" s="2">
        <v>4</v>
      </c>
      <c r="G22" s="2">
        <v>0</v>
      </c>
    </row>
    <row r="23" spans="1:7" ht="12.75">
      <c r="A23" s="3">
        <v>13</v>
      </c>
      <c r="B23" s="2" t="s">
        <v>139</v>
      </c>
      <c r="C23" s="3" t="s">
        <v>21</v>
      </c>
      <c r="D23" s="3" t="s">
        <v>8</v>
      </c>
      <c r="E23" s="4">
        <v>2273.33</v>
      </c>
      <c r="F23" s="2">
        <v>2</v>
      </c>
      <c r="G23" s="2">
        <v>0</v>
      </c>
    </row>
    <row r="24" spans="1:7" ht="12.75">
      <c r="A24" s="3">
        <v>14</v>
      </c>
      <c r="B24" s="2" t="s">
        <v>140</v>
      </c>
      <c r="C24" s="3" t="s">
        <v>20</v>
      </c>
      <c r="D24" s="3" t="s">
        <v>8</v>
      </c>
      <c r="E24" s="4">
        <v>289.8</v>
      </c>
      <c r="F24" s="2">
        <v>1</v>
      </c>
      <c r="G24" s="2">
        <v>0</v>
      </c>
    </row>
    <row r="25" spans="1:7" ht="18" customHeight="1">
      <c r="A25" s="3">
        <v>15</v>
      </c>
      <c r="B25" s="2" t="s">
        <v>23</v>
      </c>
      <c r="C25" s="5" t="s">
        <v>24</v>
      </c>
      <c r="D25" s="3" t="s">
        <v>8</v>
      </c>
      <c r="E25" s="4">
        <v>832</v>
      </c>
      <c r="F25" s="2">
        <v>8</v>
      </c>
      <c r="G25" s="2">
        <v>0</v>
      </c>
    </row>
    <row r="26" spans="1:7" ht="14.25" customHeight="1">
      <c r="A26" s="3">
        <v>16</v>
      </c>
      <c r="B26" s="2" t="s">
        <v>141</v>
      </c>
      <c r="C26" s="5" t="s">
        <v>24</v>
      </c>
      <c r="D26" s="3" t="s">
        <v>8</v>
      </c>
      <c r="E26" s="4">
        <v>554</v>
      </c>
      <c r="F26" s="2">
        <v>2</v>
      </c>
      <c r="G26" s="2">
        <v>0</v>
      </c>
    </row>
    <row r="27" spans="1:7" ht="15.75" customHeight="1">
      <c r="A27" s="3">
        <v>17</v>
      </c>
      <c r="B27" s="2" t="s">
        <v>142</v>
      </c>
      <c r="C27" s="5" t="s">
        <v>24</v>
      </c>
      <c r="D27" s="3" t="s">
        <v>8</v>
      </c>
      <c r="E27" s="4">
        <v>428.56</v>
      </c>
      <c r="F27" s="2">
        <v>11</v>
      </c>
      <c r="G27" s="2">
        <v>0</v>
      </c>
    </row>
    <row r="28" spans="1:7" ht="12.75">
      <c r="A28" s="3">
        <v>18</v>
      </c>
      <c r="B28" s="2" t="s">
        <v>25</v>
      </c>
      <c r="C28" s="3" t="s">
        <v>26</v>
      </c>
      <c r="D28" s="3" t="s">
        <v>8</v>
      </c>
      <c r="E28" s="4">
        <v>26</v>
      </c>
      <c r="F28" s="2">
        <v>2</v>
      </c>
      <c r="G28" s="2">
        <v>0</v>
      </c>
    </row>
    <row r="29" spans="1:7" ht="12.75">
      <c r="A29" s="3">
        <v>19</v>
      </c>
      <c r="B29" s="2" t="s">
        <v>27</v>
      </c>
      <c r="C29" s="3" t="s">
        <v>10</v>
      </c>
      <c r="D29" s="3" t="s">
        <v>8</v>
      </c>
      <c r="E29" s="4">
        <v>39</v>
      </c>
      <c r="F29" s="2">
        <v>1</v>
      </c>
      <c r="G29" s="2">
        <v>0</v>
      </c>
    </row>
    <row r="30" spans="1:7" ht="12.75">
      <c r="A30" s="3">
        <v>20</v>
      </c>
      <c r="B30" s="2" t="s">
        <v>28</v>
      </c>
      <c r="C30" s="3" t="s">
        <v>16</v>
      </c>
      <c r="D30" s="3" t="s">
        <v>8</v>
      </c>
      <c r="E30" s="4">
        <v>64</v>
      </c>
      <c r="F30" s="2">
        <v>2</v>
      </c>
      <c r="G30" s="2">
        <v>0</v>
      </c>
    </row>
    <row r="31" spans="1:7" ht="12.75">
      <c r="A31" s="3">
        <v>21</v>
      </c>
      <c r="B31" s="2" t="s">
        <v>29</v>
      </c>
      <c r="C31" s="3" t="s">
        <v>30</v>
      </c>
      <c r="D31" s="3" t="s">
        <v>8</v>
      </c>
      <c r="E31" s="4">
        <v>7</v>
      </c>
      <c r="F31" s="2">
        <v>8</v>
      </c>
      <c r="G31" s="2">
        <v>0</v>
      </c>
    </row>
    <row r="32" spans="1:7" ht="12.75">
      <c r="A32" s="3">
        <v>22</v>
      </c>
      <c r="B32" s="2" t="s">
        <v>29</v>
      </c>
      <c r="C32" s="3" t="s">
        <v>12</v>
      </c>
      <c r="D32" s="3" t="s">
        <v>8</v>
      </c>
      <c r="E32" s="4">
        <v>8</v>
      </c>
      <c r="F32" s="2">
        <v>2</v>
      </c>
      <c r="G32" s="2">
        <v>0</v>
      </c>
    </row>
    <row r="33" spans="1:7" ht="12.75">
      <c r="A33" s="3">
        <v>23</v>
      </c>
      <c r="B33" s="2" t="s">
        <v>31</v>
      </c>
      <c r="C33" s="3" t="s">
        <v>26</v>
      </c>
      <c r="D33" s="3" t="s">
        <v>8</v>
      </c>
      <c r="E33" s="4">
        <v>230</v>
      </c>
      <c r="F33" s="2">
        <v>1</v>
      </c>
      <c r="G33" s="2">
        <v>0</v>
      </c>
    </row>
    <row r="34" spans="1:7" ht="12.75">
      <c r="A34" s="3">
        <v>24</v>
      </c>
      <c r="B34" s="2" t="s">
        <v>32</v>
      </c>
      <c r="C34" s="3" t="s">
        <v>14</v>
      </c>
      <c r="D34" s="3" t="s">
        <v>8</v>
      </c>
      <c r="E34" s="4">
        <v>7.5</v>
      </c>
      <c r="F34" s="2">
        <v>1</v>
      </c>
      <c r="G34" s="2">
        <v>0</v>
      </c>
    </row>
    <row r="35" spans="1:7" ht="12.75">
      <c r="A35" s="3">
        <v>25</v>
      </c>
      <c r="B35" s="2" t="s">
        <v>33</v>
      </c>
      <c r="C35" s="3" t="s">
        <v>14</v>
      </c>
      <c r="D35" s="3" t="s">
        <v>8</v>
      </c>
      <c r="E35" s="4">
        <v>8.5</v>
      </c>
      <c r="F35" s="2">
        <v>1</v>
      </c>
      <c r="G35" s="2">
        <v>0</v>
      </c>
    </row>
    <row r="36" spans="1:7" ht="12.75">
      <c r="A36" s="3">
        <v>26</v>
      </c>
      <c r="B36" s="2" t="s">
        <v>34</v>
      </c>
      <c r="C36" s="3" t="s">
        <v>14</v>
      </c>
      <c r="D36" s="3" t="s">
        <v>8</v>
      </c>
      <c r="E36" s="4">
        <v>9.5</v>
      </c>
      <c r="F36" s="2">
        <v>1</v>
      </c>
      <c r="G36" s="2">
        <v>0</v>
      </c>
    </row>
    <row r="37" spans="1:7" ht="12.75">
      <c r="A37" s="3">
        <v>27</v>
      </c>
      <c r="B37" s="2" t="s">
        <v>35</v>
      </c>
      <c r="C37" s="3" t="s">
        <v>14</v>
      </c>
      <c r="D37" s="3" t="s">
        <v>8</v>
      </c>
      <c r="E37" s="4">
        <v>10</v>
      </c>
      <c r="F37" s="2">
        <v>1</v>
      </c>
      <c r="G37" s="2">
        <v>0</v>
      </c>
    </row>
    <row r="38" spans="1:7" ht="12.75">
      <c r="A38" s="3">
        <v>28</v>
      </c>
      <c r="B38" s="2" t="s">
        <v>36</v>
      </c>
      <c r="C38" s="3" t="s">
        <v>14</v>
      </c>
      <c r="D38" s="3" t="s">
        <v>8</v>
      </c>
      <c r="E38" s="4">
        <v>12</v>
      </c>
      <c r="F38" s="2">
        <v>1</v>
      </c>
      <c r="G38" s="2">
        <v>0</v>
      </c>
    </row>
    <row r="39" spans="1:7" ht="12.75">
      <c r="A39" s="3">
        <v>29</v>
      </c>
      <c r="B39" s="2" t="s">
        <v>37</v>
      </c>
      <c r="C39" s="3" t="s">
        <v>14</v>
      </c>
      <c r="D39" s="3" t="s">
        <v>8</v>
      </c>
      <c r="E39" s="4">
        <v>21.6</v>
      </c>
      <c r="F39" s="2">
        <v>1</v>
      </c>
      <c r="G39" s="2">
        <v>0</v>
      </c>
    </row>
    <row r="40" spans="1:7" ht="12.75">
      <c r="A40" s="3">
        <v>30</v>
      </c>
      <c r="B40" s="2" t="s">
        <v>38</v>
      </c>
      <c r="C40" s="3" t="s">
        <v>14</v>
      </c>
      <c r="D40" s="3" t="s">
        <v>8</v>
      </c>
      <c r="E40" s="4">
        <v>51.1</v>
      </c>
      <c r="F40" s="2">
        <v>1</v>
      </c>
      <c r="G40" s="2">
        <v>0</v>
      </c>
    </row>
    <row r="41" spans="1:7" ht="12.75">
      <c r="A41" s="3">
        <v>31</v>
      </c>
      <c r="B41" s="2" t="s">
        <v>39</v>
      </c>
      <c r="C41" s="3" t="s">
        <v>14</v>
      </c>
      <c r="D41" s="3" t="s">
        <v>8</v>
      </c>
      <c r="E41" s="4">
        <v>59.8</v>
      </c>
      <c r="F41" s="2">
        <v>1</v>
      </c>
      <c r="G41" s="2">
        <v>0</v>
      </c>
    </row>
    <row r="42" spans="1:7" ht="12.75">
      <c r="A42" s="3">
        <v>32</v>
      </c>
      <c r="B42" s="2" t="s">
        <v>40</v>
      </c>
      <c r="C42" s="3" t="s">
        <v>14</v>
      </c>
      <c r="D42" s="3" t="s">
        <v>8</v>
      </c>
      <c r="E42" s="4">
        <v>40</v>
      </c>
      <c r="F42" s="2">
        <v>1</v>
      </c>
      <c r="G42" s="2">
        <v>0</v>
      </c>
    </row>
    <row r="43" spans="1:7" ht="12.75">
      <c r="A43" s="3">
        <v>33</v>
      </c>
      <c r="B43" s="2" t="s">
        <v>41</v>
      </c>
      <c r="C43" s="3" t="s">
        <v>14</v>
      </c>
      <c r="D43" s="3" t="s">
        <v>8</v>
      </c>
      <c r="E43" s="4">
        <v>40</v>
      </c>
      <c r="F43" s="2">
        <v>1</v>
      </c>
      <c r="G43" s="2">
        <v>0</v>
      </c>
    </row>
    <row r="44" spans="1:7" ht="12.75">
      <c r="A44" s="3">
        <v>34</v>
      </c>
      <c r="B44" s="2" t="s">
        <v>42</v>
      </c>
      <c r="C44" s="3" t="s">
        <v>43</v>
      </c>
      <c r="D44" s="3" t="s">
        <v>8</v>
      </c>
      <c r="E44" s="4">
        <v>44.5</v>
      </c>
      <c r="F44" s="2">
        <v>1</v>
      </c>
      <c r="G44" s="2">
        <v>0</v>
      </c>
    </row>
    <row r="45" spans="1:7" ht="12.75">
      <c r="A45" s="3">
        <v>35</v>
      </c>
      <c r="B45" s="2" t="s">
        <v>44</v>
      </c>
      <c r="C45" s="3" t="s">
        <v>10</v>
      </c>
      <c r="D45" s="3" t="s">
        <v>8</v>
      </c>
      <c r="E45" s="4">
        <v>40</v>
      </c>
      <c r="F45" s="2">
        <v>1</v>
      </c>
      <c r="G45" s="2">
        <v>0</v>
      </c>
    </row>
    <row r="46" spans="1:7" ht="12.75">
      <c r="A46" s="3">
        <v>36</v>
      </c>
      <c r="B46" s="2" t="s">
        <v>45</v>
      </c>
      <c r="C46" s="3" t="s">
        <v>26</v>
      </c>
      <c r="D46" s="3" t="s">
        <v>8</v>
      </c>
      <c r="E46" s="4">
        <v>220</v>
      </c>
      <c r="F46" s="2">
        <v>2</v>
      </c>
      <c r="G46" s="2">
        <v>0</v>
      </c>
    </row>
    <row r="47" spans="1:7" ht="12.75">
      <c r="A47" s="3">
        <v>37</v>
      </c>
      <c r="B47" s="2" t="s">
        <v>46</v>
      </c>
      <c r="C47" s="3" t="s">
        <v>14</v>
      </c>
      <c r="D47" s="3" t="s">
        <v>8</v>
      </c>
      <c r="E47" s="4">
        <v>30</v>
      </c>
      <c r="F47" s="2">
        <v>1</v>
      </c>
      <c r="G47" s="2">
        <v>0</v>
      </c>
    </row>
    <row r="48" spans="1:7" ht="12.75">
      <c r="A48" s="3">
        <v>38</v>
      </c>
      <c r="B48" s="2" t="s">
        <v>47</v>
      </c>
      <c r="C48" s="3" t="s">
        <v>43</v>
      </c>
      <c r="D48" s="3" t="s">
        <v>8</v>
      </c>
      <c r="E48" s="4">
        <v>6</v>
      </c>
      <c r="F48" s="2">
        <v>1</v>
      </c>
      <c r="G48" s="2">
        <v>0</v>
      </c>
    </row>
    <row r="49" spans="1:7" ht="12.75">
      <c r="A49" s="3">
        <v>39</v>
      </c>
      <c r="B49" s="2" t="s">
        <v>48</v>
      </c>
      <c r="C49" s="3" t="s">
        <v>49</v>
      </c>
      <c r="D49" s="3" t="s">
        <v>50</v>
      </c>
      <c r="E49" s="4">
        <v>59</v>
      </c>
      <c r="F49" s="2">
        <v>1</v>
      </c>
      <c r="G49" s="2">
        <v>0</v>
      </c>
    </row>
    <row r="50" spans="1:7" ht="12.75">
      <c r="A50" s="3">
        <v>40</v>
      </c>
      <c r="B50" s="2" t="s">
        <v>51</v>
      </c>
      <c r="C50" s="3" t="s">
        <v>16</v>
      </c>
      <c r="D50" s="3" t="s">
        <v>8</v>
      </c>
      <c r="E50" s="4">
        <v>45</v>
      </c>
      <c r="F50" s="2">
        <v>4</v>
      </c>
      <c r="G50" s="2">
        <v>0</v>
      </c>
    </row>
    <row r="51" spans="1:7" ht="12.75">
      <c r="A51" s="3">
        <v>41</v>
      </c>
      <c r="B51" s="2" t="s">
        <v>52</v>
      </c>
      <c r="C51" s="3" t="s">
        <v>14</v>
      </c>
      <c r="D51" s="3" t="s">
        <v>8</v>
      </c>
      <c r="E51" s="4">
        <v>12</v>
      </c>
      <c r="F51" s="2">
        <v>1</v>
      </c>
      <c r="G51" s="2">
        <v>0</v>
      </c>
    </row>
    <row r="52" spans="1:7" ht="12.75">
      <c r="A52" s="3">
        <v>42</v>
      </c>
      <c r="B52" s="2" t="s">
        <v>53</v>
      </c>
      <c r="C52" s="3" t="s">
        <v>10</v>
      </c>
      <c r="D52" s="3" t="s">
        <v>8</v>
      </c>
      <c r="E52" s="4">
        <v>464.9</v>
      </c>
      <c r="F52" s="2">
        <v>2</v>
      </c>
      <c r="G52" s="2">
        <v>0</v>
      </c>
    </row>
    <row r="53" spans="1:7" ht="12.75">
      <c r="A53" s="3">
        <v>43</v>
      </c>
      <c r="B53" s="2" t="s">
        <v>54</v>
      </c>
      <c r="C53" s="3" t="s">
        <v>12</v>
      </c>
      <c r="D53" s="3" t="s">
        <v>50</v>
      </c>
      <c r="E53" s="4">
        <v>7</v>
      </c>
      <c r="F53" s="2">
        <v>15</v>
      </c>
      <c r="G53" s="2">
        <v>0</v>
      </c>
    </row>
    <row r="54" spans="1:7" ht="12.75">
      <c r="A54" s="3">
        <v>44</v>
      </c>
      <c r="B54" s="2" t="s">
        <v>55</v>
      </c>
      <c r="C54" s="3" t="s">
        <v>19</v>
      </c>
      <c r="D54" s="3" t="s">
        <v>56</v>
      </c>
      <c r="E54" s="4">
        <v>450</v>
      </c>
      <c r="F54" s="2">
        <v>1</v>
      </c>
      <c r="G54" s="2">
        <v>0</v>
      </c>
    </row>
    <row r="55" spans="1:7" ht="12" customHeight="1">
      <c r="A55" s="3">
        <v>45</v>
      </c>
      <c r="B55" s="2" t="s">
        <v>57</v>
      </c>
      <c r="C55" s="5" t="s">
        <v>122</v>
      </c>
      <c r="D55" s="3" t="s">
        <v>56</v>
      </c>
      <c r="E55" s="4">
        <v>122.28</v>
      </c>
      <c r="F55" s="2">
        <v>1</v>
      </c>
      <c r="G55" s="2">
        <v>0</v>
      </c>
    </row>
    <row r="56" spans="1:7" ht="13.5" customHeight="1">
      <c r="A56" s="3">
        <v>46</v>
      </c>
      <c r="B56" s="2" t="s">
        <v>57</v>
      </c>
      <c r="C56" s="5" t="s">
        <v>122</v>
      </c>
      <c r="D56" s="3" t="s">
        <v>56</v>
      </c>
      <c r="E56" s="4">
        <v>21.78</v>
      </c>
      <c r="F56" s="2">
        <v>2</v>
      </c>
      <c r="G56" s="2">
        <v>0</v>
      </c>
    </row>
    <row r="57" spans="1:7" ht="12" customHeight="1">
      <c r="A57" s="3">
        <v>47</v>
      </c>
      <c r="B57" s="2" t="s">
        <v>58</v>
      </c>
      <c r="C57" s="5" t="s">
        <v>122</v>
      </c>
      <c r="D57" s="3" t="s">
        <v>56</v>
      </c>
      <c r="E57" s="4">
        <v>87.5</v>
      </c>
      <c r="F57" s="2">
        <v>1</v>
      </c>
      <c r="G57" s="2">
        <v>0</v>
      </c>
    </row>
    <row r="58" spans="1:7" ht="12.75">
      <c r="A58" s="3"/>
      <c r="B58" s="15" t="s">
        <v>153</v>
      </c>
      <c r="C58" s="3"/>
      <c r="D58" s="2"/>
      <c r="E58" s="2"/>
      <c r="F58" s="13">
        <f>SUM(F11:F57)</f>
        <v>110</v>
      </c>
      <c r="G58" s="2"/>
    </row>
    <row r="60" spans="2:5" ht="12.75">
      <c r="B60" t="s">
        <v>143</v>
      </c>
      <c r="D60" s="1"/>
      <c r="E60" t="s">
        <v>145</v>
      </c>
    </row>
    <row r="61" spans="2:4" ht="12.75">
      <c r="B61" t="s">
        <v>144</v>
      </c>
      <c r="D61" s="1"/>
    </row>
  </sheetData>
  <sheetProtection/>
  <mergeCells count="3">
    <mergeCell ref="A6:G6"/>
    <mergeCell ref="A7:G7"/>
    <mergeCell ref="A8:G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421875" style="0" customWidth="1"/>
    <col min="2" max="2" width="4.7109375" style="1" customWidth="1"/>
    <col min="3" max="3" width="19.8515625" style="0" customWidth="1"/>
    <col min="6" max="6" width="10.7109375" style="0" customWidth="1"/>
    <col min="7" max="7" width="18.421875" style="0" customWidth="1"/>
  </cols>
  <sheetData>
    <row r="2" ht="12.75">
      <c r="E2" s="14" t="s">
        <v>155</v>
      </c>
    </row>
    <row r="3" ht="12.75">
      <c r="E3" t="s">
        <v>147</v>
      </c>
    </row>
    <row r="4" ht="12.75">
      <c r="E4" t="s">
        <v>144</v>
      </c>
    </row>
    <row r="5" ht="12.75">
      <c r="E5" t="s">
        <v>165</v>
      </c>
    </row>
    <row r="9" spans="2:7" ht="12.75">
      <c r="B9" s="24" t="s">
        <v>148</v>
      </c>
      <c r="C9" s="25"/>
      <c r="D9" s="25"/>
      <c r="E9" s="25"/>
      <c r="F9" s="25"/>
      <c r="G9" s="25"/>
    </row>
    <row r="10" spans="2:7" ht="12.75">
      <c r="B10" s="24" t="s">
        <v>156</v>
      </c>
      <c r="C10" s="24"/>
      <c r="D10" s="24"/>
      <c r="E10" s="24"/>
      <c r="F10" s="24"/>
      <c r="G10" s="24"/>
    </row>
    <row r="11" spans="2:7" ht="12.75">
      <c r="B11" s="24" t="s">
        <v>157</v>
      </c>
      <c r="C11" s="25"/>
      <c r="D11" s="25"/>
      <c r="E11" s="25"/>
      <c r="F11" s="25"/>
      <c r="G11" s="25"/>
    </row>
    <row r="13" spans="2:7" ht="31.5" customHeight="1">
      <c r="B13" s="16" t="s">
        <v>0</v>
      </c>
      <c r="C13" s="17" t="s">
        <v>1</v>
      </c>
      <c r="D13" s="17" t="s">
        <v>3</v>
      </c>
      <c r="E13" s="17" t="s">
        <v>4</v>
      </c>
      <c r="F13" s="26" t="s">
        <v>132</v>
      </c>
      <c r="G13" s="26"/>
    </row>
    <row r="14" spans="2:7" ht="12.75">
      <c r="B14" s="3"/>
      <c r="C14" s="2"/>
      <c r="D14" s="17"/>
      <c r="E14" s="17"/>
      <c r="F14" s="17" t="s">
        <v>5</v>
      </c>
      <c r="G14" s="21" t="s">
        <v>162</v>
      </c>
    </row>
    <row r="15" spans="2:7" ht="12.75">
      <c r="B15" s="3">
        <v>3</v>
      </c>
      <c r="C15" s="2" t="s">
        <v>133</v>
      </c>
      <c r="D15" s="17" t="s">
        <v>130</v>
      </c>
      <c r="E15" s="19">
        <f>G15/F15</f>
        <v>19.657085714285714</v>
      </c>
      <c r="F15" s="17">
        <f>200+150</f>
        <v>350</v>
      </c>
      <c r="G15" s="17">
        <f>3840+3039.98</f>
        <v>6879.98</v>
      </c>
    </row>
    <row r="16" spans="2:7" ht="12.75">
      <c r="B16" s="3">
        <v>4</v>
      </c>
      <c r="C16" s="2" t="s">
        <v>131</v>
      </c>
      <c r="D16" s="17" t="s">
        <v>130</v>
      </c>
      <c r="E16" s="17">
        <f>G16/F16</f>
        <v>19.45</v>
      </c>
      <c r="F16" s="17">
        <v>200</v>
      </c>
      <c r="G16" s="19">
        <v>3890</v>
      </c>
    </row>
    <row r="17" spans="2:7" ht="12.75">
      <c r="B17" s="3">
        <v>5</v>
      </c>
      <c r="C17" s="2" t="s">
        <v>134</v>
      </c>
      <c r="D17" s="17" t="s">
        <v>130</v>
      </c>
      <c r="E17" s="19">
        <f>G17/F17</f>
        <v>23</v>
      </c>
      <c r="F17" s="17">
        <v>7</v>
      </c>
      <c r="G17" s="19">
        <v>161</v>
      </c>
    </row>
    <row r="18" spans="2:7" ht="12.75">
      <c r="B18" s="3"/>
      <c r="C18" s="13" t="s">
        <v>153</v>
      </c>
      <c r="D18" s="17"/>
      <c r="E18" s="17"/>
      <c r="F18" s="20">
        <f>SUM(F15:F17)</f>
        <v>557</v>
      </c>
      <c r="G18" s="20">
        <f>SUM(G15:G17)</f>
        <v>10930.98</v>
      </c>
    </row>
    <row r="22" spans="2:7" ht="12.75">
      <c r="B22" t="s">
        <v>143</v>
      </c>
      <c r="C22" s="1"/>
      <c r="D22" s="1"/>
      <c r="G22" s="14" t="s">
        <v>145</v>
      </c>
    </row>
    <row r="23" spans="2:4" ht="12.75">
      <c r="B23" t="s">
        <v>144</v>
      </c>
      <c r="C23" s="1"/>
      <c r="D23" s="1"/>
    </row>
    <row r="24" spans="4:5" ht="12.75">
      <c r="D24" s="1"/>
      <c r="E24" s="1"/>
    </row>
    <row r="25" spans="4:5" ht="12.75">
      <c r="D25" s="1"/>
      <c r="E25" s="1"/>
    </row>
  </sheetData>
  <sheetProtection/>
  <mergeCells count="4">
    <mergeCell ref="F13:G13"/>
    <mergeCell ref="B9:G9"/>
    <mergeCell ref="B10:G10"/>
    <mergeCell ref="B11:G11"/>
  </mergeCells>
  <printOptions/>
  <pageMargins left="1.181102362204724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26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.7109375" style="0" customWidth="1"/>
    <col min="2" max="2" width="5.00390625" style="1" customWidth="1"/>
    <col min="3" max="3" width="16.7109375" style="1" customWidth="1"/>
    <col min="4" max="4" width="12.00390625" style="0" customWidth="1"/>
    <col min="5" max="5" width="14.28125" style="1" customWidth="1"/>
    <col min="6" max="6" width="8.8515625" style="1" customWidth="1"/>
    <col min="7" max="7" width="11.8515625" style="1" customWidth="1"/>
    <col min="8" max="8" width="17.57421875" style="0" customWidth="1"/>
  </cols>
  <sheetData>
    <row r="3" spans="5:7" ht="12.75">
      <c r="E3" t="s">
        <v>150</v>
      </c>
      <c r="F3"/>
      <c r="G3"/>
    </row>
    <row r="4" spans="5:7" ht="12.75">
      <c r="E4" t="s">
        <v>147</v>
      </c>
      <c r="F4"/>
      <c r="G4"/>
    </row>
    <row r="5" spans="5:7" ht="12.75">
      <c r="E5" t="s">
        <v>144</v>
      </c>
      <c r="F5"/>
      <c r="G5"/>
    </row>
    <row r="6" spans="5:7" ht="12.75">
      <c r="E6" t="s">
        <v>166</v>
      </c>
      <c r="F6"/>
      <c r="G6"/>
    </row>
    <row r="8" spans="6:7" ht="12.75">
      <c r="F8"/>
      <c r="G8"/>
    </row>
    <row r="9" spans="4:6" ht="12.75">
      <c r="D9" s="25" t="s">
        <v>148</v>
      </c>
      <c r="E9" s="25"/>
      <c r="F9" s="25"/>
    </row>
    <row r="10" spans="2:8" ht="12.75">
      <c r="B10" s="25" t="s">
        <v>151</v>
      </c>
      <c r="C10" s="25"/>
      <c r="D10" s="25"/>
      <c r="E10" s="25"/>
      <c r="F10" s="25"/>
      <c r="G10" s="25"/>
      <c r="H10" s="25"/>
    </row>
    <row r="11" spans="2:8" ht="12.75">
      <c r="B11" s="25" t="s">
        <v>152</v>
      </c>
      <c r="C11" s="25"/>
      <c r="D11" s="25"/>
      <c r="E11" s="25"/>
      <c r="F11" s="25"/>
      <c r="G11" s="25"/>
      <c r="H11" s="25"/>
    </row>
    <row r="12" ht="12.75">
      <c r="C12"/>
    </row>
    <row r="13" ht="12.75">
      <c r="D13" s="1"/>
    </row>
    <row r="14" spans="2:8" ht="12.75">
      <c r="B14" s="29" t="s">
        <v>0</v>
      </c>
      <c r="C14" s="31" t="s">
        <v>1</v>
      </c>
      <c r="D14" s="29" t="s">
        <v>163</v>
      </c>
      <c r="E14" s="31" t="s">
        <v>124</v>
      </c>
      <c r="F14" s="31" t="s">
        <v>3</v>
      </c>
      <c r="G14" s="27" t="s">
        <v>167</v>
      </c>
      <c r="H14" s="28"/>
    </row>
    <row r="15" spans="2:8" ht="12.75">
      <c r="B15" s="30"/>
      <c r="C15" s="32"/>
      <c r="D15" s="30"/>
      <c r="E15" s="32"/>
      <c r="F15" s="32"/>
      <c r="G15" s="18" t="s">
        <v>168</v>
      </c>
      <c r="H15" s="22" t="s">
        <v>169</v>
      </c>
    </row>
    <row r="16" spans="2:8" ht="12.75">
      <c r="B16" s="12">
        <v>1</v>
      </c>
      <c r="C16" s="2" t="s">
        <v>125</v>
      </c>
      <c r="D16" s="17">
        <v>232.8</v>
      </c>
      <c r="E16" s="3" t="s">
        <v>126</v>
      </c>
      <c r="F16" s="3" t="s">
        <v>56</v>
      </c>
      <c r="G16" s="3">
        <v>5</v>
      </c>
      <c r="H16" s="2">
        <v>0</v>
      </c>
    </row>
    <row r="17" spans="2:8" ht="12.75">
      <c r="B17" s="12">
        <v>2</v>
      </c>
      <c r="C17" s="2" t="s">
        <v>127</v>
      </c>
      <c r="D17" s="17">
        <v>235.2</v>
      </c>
      <c r="E17" s="3" t="s">
        <v>126</v>
      </c>
      <c r="F17" s="3" t="s">
        <v>56</v>
      </c>
      <c r="G17" s="3">
        <v>2</v>
      </c>
      <c r="H17" s="2">
        <v>0</v>
      </c>
    </row>
    <row r="18" spans="2:8" ht="12.75">
      <c r="B18" s="12">
        <v>3</v>
      </c>
      <c r="C18" s="2" t="s">
        <v>128</v>
      </c>
      <c r="D18" s="17">
        <v>183.5</v>
      </c>
      <c r="E18" s="3" t="s">
        <v>129</v>
      </c>
      <c r="F18" s="3" t="s">
        <v>56</v>
      </c>
      <c r="G18" s="3">
        <v>2</v>
      </c>
      <c r="H18" s="2">
        <v>0</v>
      </c>
    </row>
    <row r="19" spans="2:8" ht="12.75">
      <c r="B19" s="3"/>
      <c r="C19" s="13" t="s">
        <v>153</v>
      </c>
      <c r="D19" s="20"/>
      <c r="E19" s="3"/>
      <c r="F19" s="3"/>
      <c r="G19" s="3">
        <v>9</v>
      </c>
      <c r="H19" s="13">
        <v>0</v>
      </c>
    </row>
    <row r="21" spans="2:4" ht="12.75">
      <c r="B21" s="25"/>
      <c r="C21" s="25"/>
      <c r="D21" s="25"/>
    </row>
    <row r="23" spans="2:7" ht="12.75">
      <c r="B23" t="s">
        <v>143</v>
      </c>
      <c r="D23" s="1"/>
      <c r="F23" t="s">
        <v>145</v>
      </c>
      <c r="G23"/>
    </row>
    <row r="24" spans="2:7" ht="12.75">
      <c r="B24" t="s">
        <v>144</v>
      </c>
      <c r="D24" s="1"/>
      <c r="E24"/>
      <c r="F24"/>
      <c r="G24"/>
    </row>
    <row r="25" spans="3:4" ht="12.75">
      <c r="C25" s="24"/>
      <c r="D25" s="25"/>
    </row>
    <row r="26" spans="3:4" ht="12.75">
      <c r="C26" s="24"/>
      <c r="D26" s="25"/>
    </row>
  </sheetData>
  <sheetProtection/>
  <mergeCells count="12">
    <mergeCell ref="E14:E15"/>
    <mergeCell ref="F14:F15"/>
    <mergeCell ref="C26:D26"/>
    <mergeCell ref="B21:D21"/>
    <mergeCell ref="D9:F9"/>
    <mergeCell ref="B10:H10"/>
    <mergeCell ref="B11:H11"/>
    <mergeCell ref="C25:D25"/>
    <mergeCell ref="G14:H14"/>
    <mergeCell ref="B14:B15"/>
    <mergeCell ref="C14:C15"/>
    <mergeCell ref="D14:D15"/>
  </mergeCells>
  <printOptions/>
  <pageMargins left="0.35" right="0.17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7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4.8515625" style="1" customWidth="1"/>
    <col min="2" max="2" width="30.7109375" style="0" customWidth="1"/>
    <col min="3" max="3" width="14.28125" style="1" customWidth="1"/>
    <col min="4" max="4" width="8.57421875" style="1" customWidth="1"/>
    <col min="5" max="5" width="8.421875" style="0" customWidth="1"/>
    <col min="6" max="6" width="8.8515625" style="0" customWidth="1"/>
    <col min="7" max="7" width="11.421875" style="0" customWidth="1"/>
  </cols>
  <sheetData>
    <row r="3" ht="12.75">
      <c r="E3" t="s">
        <v>146</v>
      </c>
    </row>
    <row r="4" ht="12.75">
      <c r="E4" t="s">
        <v>147</v>
      </c>
    </row>
    <row r="5" ht="12.75">
      <c r="E5" t="s">
        <v>144</v>
      </c>
    </row>
    <row r="6" ht="12.75">
      <c r="E6" t="s">
        <v>166</v>
      </c>
    </row>
    <row r="10" spans="2:6" ht="12.75">
      <c r="B10" s="24" t="s">
        <v>148</v>
      </c>
      <c r="C10" s="25"/>
      <c r="D10" s="25"/>
      <c r="E10" s="25"/>
      <c r="F10" s="25"/>
    </row>
    <row r="11" spans="2:6" ht="12.75">
      <c r="B11" s="24" t="s">
        <v>154</v>
      </c>
      <c r="C11" s="25"/>
      <c r="D11" s="25"/>
      <c r="E11" s="25"/>
      <c r="F11" s="25"/>
    </row>
    <row r="12" spans="2:6" ht="12.75">
      <c r="B12" s="24" t="s">
        <v>149</v>
      </c>
      <c r="C12" s="25"/>
      <c r="D12" s="25"/>
      <c r="E12" s="25"/>
      <c r="F12" s="25"/>
    </row>
    <row r="16" spans="1:7" ht="25.5">
      <c r="A16" s="23" t="s">
        <v>0</v>
      </c>
      <c r="B16" s="20" t="s">
        <v>1</v>
      </c>
      <c r="C16" s="23" t="s">
        <v>2</v>
      </c>
      <c r="D16" s="23" t="s">
        <v>3</v>
      </c>
      <c r="E16" s="20" t="s">
        <v>4</v>
      </c>
      <c r="F16" s="20" t="s">
        <v>5</v>
      </c>
      <c r="G16" s="20" t="s">
        <v>6</v>
      </c>
    </row>
    <row r="17" spans="1:7" ht="12.75">
      <c r="A17" s="3">
        <v>1</v>
      </c>
      <c r="B17" s="2" t="s">
        <v>104</v>
      </c>
      <c r="C17" s="3" t="s">
        <v>105</v>
      </c>
      <c r="D17" s="3" t="s">
        <v>56</v>
      </c>
      <c r="E17" s="17">
        <v>48</v>
      </c>
      <c r="F17" s="17">
        <v>4</v>
      </c>
      <c r="G17" s="2">
        <v>192</v>
      </c>
    </row>
    <row r="18" spans="1:7" ht="12.75">
      <c r="A18" s="3">
        <v>2</v>
      </c>
      <c r="B18" s="2" t="s">
        <v>106</v>
      </c>
      <c r="C18" s="3" t="s">
        <v>105</v>
      </c>
      <c r="D18" s="3" t="s">
        <v>56</v>
      </c>
      <c r="E18" s="17">
        <v>29</v>
      </c>
      <c r="F18" s="17">
        <v>1</v>
      </c>
      <c r="G18" s="2">
        <v>29</v>
      </c>
    </row>
    <row r="19" spans="1:7" ht="12.75">
      <c r="A19" s="3">
        <v>3</v>
      </c>
      <c r="B19" s="2" t="s">
        <v>107</v>
      </c>
      <c r="C19" s="3" t="s">
        <v>105</v>
      </c>
      <c r="D19" s="3" t="s">
        <v>56</v>
      </c>
      <c r="E19" s="17">
        <v>2.2</v>
      </c>
      <c r="F19" s="17">
        <v>32</v>
      </c>
      <c r="G19" s="2">
        <v>70.4</v>
      </c>
    </row>
    <row r="20" spans="1:7" ht="12.75">
      <c r="A20" s="3">
        <v>4</v>
      </c>
      <c r="B20" s="2" t="s">
        <v>108</v>
      </c>
      <c r="C20" s="3" t="s">
        <v>105</v>
      </c>
      <c r="D20" s="3" t="s">
        <v>56</v>
      </c>
      <c r="E20" s="17">
        <v>2.7</v>
      </c>
      <c r="F20" s="17">
        <v>9</v>
      </c>
      <c r="G20" s="2">
        <v>24.3</v>
      </c>
    </row>
    <row r="21" spans="1:7" ht="12.75">
      <c r="A21" s="3">
        <v>5</v>
      </c>
      <c r="B21" s="2" t="s">
        <v>109</v>
      </c>
      <c r="C21" s="3" t="s">
        <v>105</v>
      </c>
      <c r="D21" s="3" t="s">
        <v>56</v>
      </c>
      <c r="E21" s="17">
        <v>3</v>
      </c>
      <c r="F21" s="17">
        <v>39</v>
      </c>
      <c r="G21" s="2">
        <v>117</v>
      </c>
    </row>
    <row r="22" spans="1:7" ht="12.75">
      <c r="A22" s="3">
        <v>6</v>
      </c>
      <c r="B22" s="2" t="s">
        <v>110</v>
      </c>
      <c r="C22" s="3" t="s">
        <v>73</v>
      </c>
      <c r="D22" s="3" t="s">
        <v>56</v>
      </c>
      <c r="E22" s="17">
        <v>145</v>
      </c>
      <c r="F22" s="17">
        <v>5</v>
      </c>
      <c r="G22" s="2">
        <v>725</v>
      </c>
    </row>
    <row r="23" spans="1:7" ht="12.75">
      <c r="A23" s="3">
        <v>7</v>
      </c>
      <c r="B23" s="2" t="s">
        <v>111</v>
      </c>
      <c r="C23" s="3" t="s">
        <v>73</v>
      </c>
      <c r="D23" s="3" t="s">
        <v>56</v>
      </c>
      <c r="E23" s="17">
        <v>125</v>
      </c>
      <c r="F23" s="17">
        <v>3</v>
      </c>
      <c r="G23" s="2">
        <v>375</v>
      </c>
    </row>
    <row r="24" spans="1:7" ht="12.75">
      <c r="A24" s="3">
        <v>8</v>
      </c>
      <c r="B24" s="2" t="s">
        <v>112</v>
      </c>
      <c r="C24" s="3" t="s">
        <v>84</v>
      </c>
      <c r="D24" s="3" t="s">
        <v>56</v>
      </c>
      <c r="E24" s="17">
        <v>1.3</v>
      </c>
      <c r="F24" s="17">
        <v>4</v>
      </c>
      <c r="G24" s="2">
        <v>5.18</v>
      </c>
    </row>
    <row r="25" spans="1:7" ht="12.75">
      <c r="A25" s="3">
        <v>9</v>
      </c>
      <c r="B25" s="2" t="s">
        <v>66</v>
      </c>
      <c r="C25" s="10">
        <v>2012</v>
      </c>
      <c r="D25" s="3" t="s">
        <v>56</v>
      </c>
      <c r="E25" s="17">
        <v>15</v>
      </c>
      <c r="F25" s="17">
        <v>4</v>
      </c>
      <c r="G25" s="2">
        <v>60</v>
      </c>
    </row>
    <row r="26" spans="1:7" ht="12.75">
      <c r="A26" s="3">
        <v>10</v>
      </c>
      <c r="B26" s="2" t="s">
        <v>113</v>
      </c>
      <c r="C26" s="3" t="s">
        <v>84</v>
      </c>
      <c r="D26" s="3" t="s">
        <v>56</v>
      </c>
      <c r="E26" s="17">
        <v>6.5</v>
      </c>
      <c r="F26" s="17">
        <v>20</v>
      </c>
      <c r="G26" s="2">
        <v>130.08</v>
      </c>
    </row>
    <row r="27" spans="1:7" ht="12.75">
      <c r="A27" s="3">
        <v>11</v>
      </c>
      <c r="B27" s="2" t="s">
        <v>114</v>
      </c>
      <c r="C27" s="3" t="s">
        <v>63</v>
      </c>
      <c r="D27" s="3" t="s">
        <v>56</v>
      </c>
      <c r="E27" s="17">
        <v>350</v>
      </c>
      <c r="F27" s="17">
        <v>1</v>
      </c>
      <c r="G27" s="2">
        <v>350</v>
      </c>
    </row>
    <row r="28" spans="1:7" ht="12.75">
      <c r="A28" s="3">
        <v>12</v>
      </c>
      <c r="B28" s="2" t="s">
        <v>115</v>
      </c>
      <c r="C28" s="3" t="s">
        <v>116</v>
      </c>
      <c r="D28" s="3" t="s">
        <v>56</v>
      </c>
      <c r="E28" s="17">
        <v>120</v>
      </c>
      <c r="F28" s="17">
        <v>1</v>
      </c>
      <c r="G28" s="2">
        <v>120</v>
      </c>
    </row>
    <row r="29" spans="1:7" ht="12.75">
      <c r="A29" s="3">
        <v>13</v>
      </c>
      <c r="B29" s="2" t="s">
        <v>117</v>
      </c>
      <c r="C29" s="3" t="s">
        <v>73</v>
      </c>
      <c r="D29" s="3" t="s">
        <v>56</v>
      </c>
      <c r="E29" s="17">
        <v>355</v>
      </c>
      <c r="F29" s="17">
        <v>3</v>
      </c>
      <c r="G29" s="2">
        <v>1065</v>
      </c>
    </row>
    <row r="30" spans="1:7" ht="12.75">
      <c r="A30" s="3">
        <v>14</v>
      </c>
      <c r="B30" s="2" t="s">
        <v>118</v>
      </c>
      <c r="C30" s="3" t="s">
        <v>84</v>
      </c>
      <c r="D30" s="3" t="s">
        <v>56</v>
      </c>
      <c r="E30" s="17">
        <v>15.51</v>
      </c>
      <c r="F30" s="17">
        <v>17</v>
      </c>
      <c r="G30" s="2">
        <v>263.59</v>
      </c>
    </row>
    <row r="31" spans="1:7" ht="12.75">
      <c r="A31" s="3">
        <v>15</v>
      </c>
      <c r="B31" s="2" t="s">
        <v>119</v>
      </c>
      <c r="C31" s="3" t="s">
        <v>116</v>
      </c>
      <c r="D31" s="3" t="s">
        <v>56</v>
      </c>
      <c r="E31" s="17">
        <v>210</v>
      </c>
      <c r="F31" s="17">
        <v>5</v>
      </c>
      <c r="G31" s="2">
        <v>1050</v>
      </c>
    </row>
    <row r="32" spans="1:7" ht="12.75">
      <c r="A32" s="3">
        <v>16</v>
      </c>
      <c r="B32" s="2" t="s">
        <v>120</v>
      </c>
      <c r="C32" s="3" t="s">
        <v>84</v>
      </c>
      <c r="D32" s="3" t="s">
        <v>56</v>
      </c>
      <c r="E32" s="17">
        <v>85</v>
      </c>
      <c r="F32" s="17">
        <v>3</v>
      </c>
      <c r="G32" s="2">
        <v>255</v>
      </c>
    </row>
    <row r="33" spans="1:7" ht="12.75">
      <c r="A33" s="3"/>
      <c r="B33" s="13" t="s">
        <v>153</v>
      </c>
      <c r="C33" s="3"/>
      <c r="D33" s="3"/>
      <c r="E33" s="17"/>
      <c r="F33" s="20">
        <v>151</v>
      </c>
      <c r="G33" s="13">
        <v>4831.55</v>
      </c>
    </row>
    <row r="36" spans="2:5" ht="12.75">
      <c r="B36" t="s">
        <v>143</v>
      </c>
      <c r="E36" t="s">
        <v>145</v>
      </c>
    </row>
    <row r="37" ht="12.75">
      <c r="B37" t="s">
        <v>144</v>
      </c>
    </row>
  </sheetData>
  <sheetProtection/>
  <mergeCells count="3">
    <mergeCell ref="B10:F10"/>
    <mergeCell ref="B11:F11"/>
    <mergeCell ref="B12:F12"/>
  </mergeCells>
  <printOptions/>
  <pageMargins left="1.181102362204724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2015-05-15T11:14:44Z</cp:lastPrinted>
  <dcterms:created xsi:type="dcterms:W3CDTF">1996-10-08T23:32:33Z</dcterms:created>
  <dcterms:modified xsi:type="dcterms:W3CDTF">2015-05-15T11:16:10Z</dcterms:modified>
  <cp:category/>
  <cp:version/>
  <cp:contentType/>
  <cp:contentStatus/>
</cp:coreProperties>
</file>